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0"/>
  </bookViews>
  <sheets>
    <sheet name="Лист3" sheetId="1" r:id="rId1"/>
  </sheets>
  <definedNames>
    <definedName name="_xlnm.Print_Area" localSheetId="0">'Лист3'!$A$1:$N$31</definedName>
  </definedNames>
  <calcPr fullCalcOnLoad="1"/>
</workbook>
</file>

<file path=xl/sharedStrings.xml><?xml version="1.0" encoding="utf-8"?>
<sst xmlns="http://schemas.openxmlformats.org/spreadsheetml/2006/main" count="35" uniqueCount="35">
  <si>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</si>
  <si>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</si>
  <si>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</si>
  <si>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</si>
  <si>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</si>
  <si>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</si>
  <si>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</si>
  <si>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</si>
  <si>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</si>
  <si>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</si>
  <si>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</si>
  <si>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</si>
  <si>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</si>
  <si>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</si>
  <si>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час, руб</t>
  </si>
  <si>
    <t>Дата подготовки обоснования начальной (максимальной) цены гражданско-правового договора: 31.07.2014 г.</t>
  </si>
  <si>
    <t xml:space="preserve">№ 1 </t>
  </si>
  <si>
    <t>№ 2</t>
  </si>
  <si>
    <t>№ 3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</si>
  <si>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</si>
  <si>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</si>
  <si>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>м2</t>
  </si>
  <si>
    <t>Поставщик №1  Вх.  № 636 от 29.07.14г.</t>
  </si>
  <si>
    <t>Поставщик №2  Вх. 637 от 30.07.14г.</t>
  </si>
  <si>
    <t>Поставщик №3  Вх. 640 от 31.07.14г.</t>
  </si>
  <si>
    <t>Цены поставщиков (исполнителей, подрядчиков), рублей за м2</t>
  </si>
  <si>
    <t>Кол-во месяцев</t>
  </si>
  <si>
    <t>ООО ЧОО "Альтернативные тенологии энергосбережения и К", коммерческое предложение вход. № 636, от 29.07.2014</t>
  </si>
  <si>
    <t>ИП Беликов С.В., коммерческое предложение вход. № 637, от 30.07.2014</t>
  </si>
  <si>
    <t>ООО ЧОО "Оазис", коммерческое предложение вход. № 640, от 31.07.2014</t>
  </si>
  <si>
    <t>Объем выполняемых работ указан в части II документации об аукционе в электронной форме</t>
  </si>
  <si>
    <t>"Оказание услуг  по техническому обслуживанию инженерных систем и сетей теплоснабжения, водоснабжения и водоотведения"</t>
  </si>
  <si>
    <t xml:space="preserve"> услуги по техническому обслуживанию инженерных систем и сетей теплоснабжения, водоснабжения и водоотведения</t>
  </si>
  <si>
    <t>Кол-во</t>
  </si>
  <si>
    <t>Средняя цена за месяц, руб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</si>
</sst>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428625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53100"/>
          <a:ext cx="2457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SheetLayoutView="72" workbookViewId="0" topLeftCell="B7">
      <selection activeCell="N13" sqref="N13"/>
    </sheetView>
  </sheetViews>
  <sheetFormatPr defaultColWidth="9.140625" defaultRowHeight="12.75"/>
  <cols>
    <col min="1" max="1" width="5.421875" style="0" customWidth="1"/>
    <col min="2" max="2" width="35.421875" style="0" customWidth="1"/>
    <col min="3" max="3" width="6.421875" style="0" customWidth="1"/>
    <col min="4" max="4" width="10.7109375" style="0" customWidth="1"/>
    <col min="5" max="5" width="37.7109375" style="0" customWidth="1"/>
    <col min="6" max="6" width="13.140625" style="0" customWidth="1"/>
    <col min="7" max="7" width="9.57421875" style="0" customWidth="1"/>
    <col min="8" max="8" width="8.28125" style="0" customWidth="1"/>
    <col min="9" max="9" width="7.57421875" style="0" customWidth="1"/>
    <col min="10" max="10" width="8.140625" style="0" customWidth="1"/>
    <col min="11" max="11" width="12.00390625" style="0" customWidth="1"/>
    <col min="12" max="13" width="10.28125" style="0" customWidth="1"/>
    <col min="14" max="14" width="13.8515625" style="0" customWidth="1"/>
  </cols>
  <sheetData>
    <row r="1" spans="1:14" ht="19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7.2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5">
      <c r="A4" s="9" t="s">
        <v>15</v>
      </c>
      <c r="B4" s="9"/>
      <c r="C4" s="9"/>
      <c r="D4" s="9"/>
      <c r="E4" s="14"/>
      <c r="F4" s="14"/>
      <c r="G4" s="14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</row>
    <row r="6" spans="1:15" ht="32.25" customHeight="1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0"/>
    </row>
    <row r="7" spans="1:15" ht="1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0"/>
    </row>
    <row r="9" spans="1:14" ht="65.25" customHeight="1">
      <c r="A9" s="25" t="s">
        <v>4</v>
      </c>
      <c r="B9" s="25" t="s">
        <v>0</v>
      </c>
      <c r="C9" s="30" t="s">
        <v>5</v>
      </c>
      <c r="D9" s="25" t="s">
        <v>33</v>
      </c>
      <c r="E9" s="25" t="s">
        <v>1</v>
      </c>
      <c r="F9" s="25" t="s">
        <v>3</v>
      </c>
      <c r="G9" s="32" t="s">
        <v>25</v>
      </c>
      <c r="H9" s="33"/>
      <c r="I9" s="33"/>
      <c r="J9" s="27" t="s">
        <v>14</v>
      </c>
      <c r="K9" s="27" t="s">
        <v>34</v>
      </c>
      <c r="L9" s="25" t="s">
        <v>2</v>
      </c>
      <c r="M9" s="30" t="s">
        <v>26</v>
      </c>
      <c r="N9" s="25" t="s">
        <v>8</v>
      </c>
    </row>
    <row r="10" spans="1:14" ht="113.25" customHeight="1">
      <c r="A10" s="25"/>
      <c r="B10" s="25"/>
      <c r="C10" s="31"/>
      <c r="D10" s="25"/>
      <c r="E10" s="25"/>
      <c r="F10" s="25"/>
      <c r="G10" s="15" t="s">
        <v>22</v>
      </c>
      <c r="H10" s="15" t="s">
        <v>23</v>
      </c>
      <c r="I10" s="15" t="s">
        <v>24</v>
      </c>
      <c r="J10" s="28"/>
      <c r="K10" s="34"/>
      <c r="L10" s="25"/>
      <c r="M10" s="31"/>
      <c r="N10" s="25"/>
    </row>
    <row r="11" spans="1:14" ht="1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>
        <v>10</v>
      </c>
      <c r="K11" s="1">
        <v>11</v>
      </c>
      <c r="L11" s="2">
        <v>12</v>
      </c>
      <c r="M11" s="2">
        <v>13</v>
      </c>
      <c r="N11" s="1">
        <v>14</v>
      </c>
    </row>
    <row r="12" spans="1:15" ht="74.25" customHeight="1">
      <c r="A12" s="1">
        <v>1</v>
      </c>
      <c r="B12" s="2" t="s">
        <v>32</v>
      </c>
      <c r="C12" s="2" t="s">
        <v>21</v>
      </c>
      <c r="D12" s="12">
        <v>2634</v>
      </c>
      <c r="E12" s="17" t="s">
        <v>30</v>
      </c>
      <c r="F12" s="11">
        <v>3</v>
      </c>
      <c r="G12" s="3">
        <v>12.4</v>
      </c>
      <c r="H12" s="3">
        <v>12.5</v>
      </c>
      <c r="I12" s="3">
        <v>17.26</v>
      </c>
      <c r="J12" s="3">
        <v>14.05</v>
      </c>
      <c r="K12" s="3">
        <f>D12*J12</f>
        <v>37007.700000000004</v>
      </c>
      <c r="L12" s="4">
        <f>STDEVA(G12:I12)/(SUM(G12:I12)/COUNTIF(G12:I12,"&gt;0"))</f>
        <v>0.19764029000118163</v>
      </c>
      <c r="M12" s="11">
        <v>3</v>
      </c>
      <c r="N12" s="3">
        <f>K12*M12</f>
        <v>111023.1</v>
      </c>
      <c r="O12" s="13"/>
    </row>
    <row r="13" spans="1:14" ht="15">
      <c r="A13" s="19" t="s">
        <v>12</v>
      </c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2"/>
      <c r="M13" s="16"/>
      <c r="N13" s="5">
        <f>SUM(N12:N12)</f>
        <v>111023.1</v>
      </c>
    </row>
    <row r="15" spans="1:2" ht="15">
      <c r="A15" s="7" t="s">
        <v>6</v>
      </c>
      <c r="B15" s="7"/>
    </row>
    <row r="19" spans="1:15" ht="106.5" customHeight="1">
      <c r="A19" s="18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6"/>
    </row>
    <row r="21" ht="15">
      <c r="A21" s="7" t="s">
        <v>13</v>
      </c>
    </row>
    <row r="24" spans="2:3" ht="15">
      <c r="B24" t="s">
        <v>16</v>
      </c>
      <c r="C24" s="7" t="s">
        <v>27</v>
      </c>
    </row>
    <row r="25" spans="2:3" ht="15">
      <c r="B25" t="s">
        <v>17</v>
      </c>
      <c r="C25" s="7" t="s">
        <v>28</v>
      </c>
    </row>
    <row r="26" spans="2:3" ht="15">
      <c r="B26" t="s">
        <v>18</v>
      </c>
      <c r="C26" s="7" t="s">
        <v>29</v>
      </c>
    </row>
    <row r="30" spans="2:5" ht="15">
      <c r="B30" s="7" t="s">
        <v>19</v>
      </c>
      <c r="C30" s="7"/>
      <c r="D30" s="7"/>
      <c r="E30" s="7"/>
    </row>
  </sheetData>
  <sheetProtection/>
  <mergeCells count="19">
    <mergeCell ref="A5:N5"/>
    <mergeCell ref="A9:A10"/>
    <mergeCell ref="C9:C10"/>
    <mergeCell ref="D9:D10"/>
    <mergeCell ref="B9:B10"/>
    <mergeCell ref="M9:M10"/>
    <mergeCell ref="E9:E10"/>
    <mergeCell ref="G9:I9"/>
    <mergeCell ref="K9:K10"/>
    <mergeCell ref="A19:N19"/>
    <mergeCell ref="A13:L13"/>
    <mergeCell ref="A1:N1"/>
    <mergeCell ref="A2:N2"/>
    <mergeCell ref="N9:N10"/>
    <mergeCell ref="L9:L10"/>
    <mergeCell ref="A7:N7"/>
    <mergeCell ref="F9:F10"/>
    <mergeCell ref="J9:J10"/>
    <mergeCell ref="A6:N6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Ивановна</cp:lastModifiedBy>
  <cp:lastPrinted>2014-09-05T10:41:14Z</cp:lastPrinted>
  <dcterms:created xsi:type="dcterms:W3CDTF">1996-10-08T23:32:33Z</dcterms:created>
  <dcterms:modified xsi:type="dcterms:W3CDTF">2014-09-05T10:47:16Z</dcterms:modified>
  <cp:category/>
  <cp:version/>
  <cp:contentType/>
  <cp:contentStatus/>
</cp:coreProperties>
</file>